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355" windowWidth="17250" windowHeight="505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<sst xmlns="http://schemas.openxmlformats.org/spreadsheetml/2006/main" count="214" uniqueCount="205">
  <si>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</si>
  <si>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</si>
  <si>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</si>
  <si>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</si>
  <si>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</si>
  <si>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</si>
  <si>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</si>
  <si>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</si>
  <si>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</si>
  <si>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</si>
  <si>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</si>
  <si>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</si>
  <si>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</si>
  <si>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</si>
  <si>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</si>
  <si>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</si>
  <si>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</si>
  <si>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</si>
  <si>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</si>
  <si>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</si>
  <si>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</si>
  <si>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</si>
  <si>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</si>
  <si>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</si>
  <si>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</si>
  <si>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</si>
  <si>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</si>
  <si>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</si>
  <si>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</si>
  <si>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</si>
  <si>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</si>
  <si>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</si>
  <si>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</si>
  <si>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</si>
  <si>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</si>
  <si>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</si>
  <si>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</si>
  <si>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</si>
  <si>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</si>
  <si>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</si>
  <si>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</si>
  <si>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</si>
  <si>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</si>
  <si>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</si>
  <si>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</si>
  <si>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</si>
  <si>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</si>
  <si>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</si>
  <si>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</si>
  <si>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</si>
  <si>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</si>
  <si>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</si>
  <si>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</si>
  <si>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</si>
  <si>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</si>
  <si>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</si>
  <si>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</si>
  <si>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</si>
  <si>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</si>
  <si>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</si>
  <si>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</si>
  <si>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</si>
  <si>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</si>
  <si>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</si>
  <si>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</si>
  <si>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</si>
  <si>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</si>
  <si>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</si>
  <si>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</si>
  <si>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</si>
  <si>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</si>
  <si>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</si>
  <si>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</si>
  <si>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</si>
  <si>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</si>
  <si>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</si>
  <si>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</si>
  <si>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</si>
  <si>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</si>
  <si>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</si>
  <si>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</si>
  <si>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</si>
  <si>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</si>
  <si>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</si>
  <si>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</si>
  <si>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</si>
  <si>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</si>
  <si>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</si>
  <si>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</si>
  <si>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</si>
  <si>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</si>
  <si>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</si>
  <si>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</si>
  <si>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</si>
  <si>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</si>
  <si>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</si>
  <si>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</si>
  <si>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</si>
  <si>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</si>
  <si>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</si>
  <si>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</si>
  <si>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</si>
  <si>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</si>
  <si>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</si>
  <si>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</si>
  <si>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</si>
  <si>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</si>
  <si>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</si>
  <si>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</si>
  <si>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</si>
  <si>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</si>
  <si>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</si>
  <si>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</si>
  <si>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</si>
  <si>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</si>
  <si>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</si>
  <si>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</si>
  <si>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</si>
  <si>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</si>
  <si>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</si>
  <si>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</si>
  <si>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</si>
  <si>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</si>
  <si>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</si>
  <si>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</si>
  <si>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</si>
  <si>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</si>
  <si>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</si>
  <si>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</si>
  <si>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</si>
  <si>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</si>
  <si>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</si>
  <si>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</si>
  <si>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</si>
  <si>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</si>
  <si>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</si>
  <si>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</si>
  <si>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</si>
  <si>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</si>
  <si>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</si>
  <si>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</si>
  <si>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</si>
  <si>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</si>
  <si>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</si>
  <si>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</si>
  <si>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</si>
  <si>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</si>
  <si>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</si>
  <si>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</si>
  <si>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</si>
  <si>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</si>
  <si>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</si>
  <si>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</si>
  <si>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</si>
  <si>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</si>
  <si>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</si>
  <si>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</si>
  <si>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</si>
  <si>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</si>
  <si>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</si>
  <si>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</si>
  <si>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</si>
  <si>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</si>
  <si>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</si>
  <si>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</si>
  <si>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</si>
  <si>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</si>
  <si>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</si>
  <si>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</si>
  <si>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</si>
  <si>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</si>
  <si>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</si>
  <si>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</si>
  <si>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</si>
  <si>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</si>
  <si>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</si>
  <si>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</si>
  <si>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</si>
  <si>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</si>
  <si>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</si>
  <si>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</si>
  <si>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</si>
  <si>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</si>
  <si>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</si>
  <si>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</si>
  <si>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</si>
  <si>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</si>
  <si>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</si>
  <si>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</si>
  <si>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</si>
  <si>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</si>
  <si>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</si>
  <si>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</si>
  <si>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</si>
  <si>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</si>
  <si>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</si>
  <si>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سبأ لسكب المعادن</t>
  </si>
  <si>
    <t>SHEBA METAL CASTING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</si>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</sst>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4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12" sqref="D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43" t="s">
        <v>197</v>
      </c>
      <c r="E2" s="18"/>
      <c r="F2" s="18"/>
      <c r="G2" s="43">
        <v>141223</v>
      </c>
      <c r="H2" s="18"/>
      <c r="I2" s="43" t="s">
        <v>196</v>
      </c>
    </row>
    <row r="4" spans="4:9" ht="24.95" customHeight="1">
      <c r="D4" s="42" t="s">
        <v>184</v>
      </c>
      <c r="E4" s="43">
        <v>2015</v>
      </c>
      <c r="F4" s="43">
        <v>2014</v>
      </c>
      <c r="G4" s="43">
        <v>2013</v>
      </c>
      <c r="H4" s="43">
        <v>2012</v>
      </c>
      <c r="I4" s="44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</v>
      </c>
      <c r="F6" s="13">
        <v>0</v>
      </c>
      <c r="G6" s="13">
        <v>0</v>
      </c>
      <c r="H6" s="13">
        <v>0</v>
      </c>
      <c r="I6" s="4" t="s">
        <v>138</v>
      </c>
    </row>
    <row r="7" spans="4:9" ht="20.100000000000001" customHeight="1">
      <c r="D7" s="10" t="s">
        <v>125</v>
      </c>
      <c r="E7" s="14">
        <v>0</v>
      </c>
      <c r="F7" s="13">
        <v>0</v>
      </c>
      <c r="G7" s="13">
        <v>0</v>
      </c>
      <c r="H7" s="13">
        <v>0</v>
      </c>
      <c r="I7" s="4" t="s">
        <v>139</v>
      </c>
    </row>
    <row r="8" spans="4:9" ht="20.100000000000001" customHeight="1">
      <c r="D8" s="10" t="s">
        <v>24</v>
      </c>
      <c r="E8" s="14">
        <v>0</v>
      </c>
      <c r="F8" s="13">
        <v>0</v>
      </c>
      <c r="G8" s="13">
        <v>0</v>
      </c>
      <c r="H8" s="13">
        <v>0</v>
      </c>
      <c r="I8" s="4" t="s">
        <v>1</v>
      </c>
    </row>
    <row r="9" spans="4:9" ht="20.100000000000001" customHeight="1">
      <c r="D9" s="10" t="s">
        <v>25</v>
      </c>
      <c r="E9" s="14">
        <v>0</v>
      </c>
      <c r="F9" s="13">
        <v>0</v>
      </c>
      <c r="G9" s="13">
        <v>0</v>
      </c>
      <c r="H9" s="13">
        <v>0</v>
      </c>
      <c r="I9" s="4" t="s">
        <v>2</v>
      </c>
    </row>
    <row r="10" spans="4:9" ht="20.100000000000001" customHeight="1">
      <c r="D10" s="10" t="s">
        <v>26</v>
      </c>
      <c r="E10" s="14">
        <v>959700</v>
      </c>
      <c r="F10" s="14">
        <v>959700</v>
      </c>
      <c r="G10" s="14">
        <v>882522</v>
      </c>
      <c r="H10" s="14">
        <v>770000</v>
      </c>
      <c r="I10" s="4" t="s">
        <v>23</v>
      </c>
    </row>
    <row r="11" spans="4:9" ht="20.100000000000001" customHeight="1">
      <c r="D11" s="10" t="s">
        <v>126</v>
      </c>
      <c r="E11" s="14">
        <v>0</v>
      </c>
      <c r="F11" s="14">
        <v>0</v>
      </c>
      <c r="G11" s="14">
        <v>0</v>
      </c>
      <c r="H11" s="14">
        <v>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3"/>
    </row>
    <row r="14" spans="4:9">
      <c r="E14" s="16"/>
      <c r="F14" s="16"/>
      <c r="G14" s="16"/>
      <c r="H14" s="16"/>
      <c r="I14" s="34"/>
    </row>
    <row r="15" spans="4:9" ht="24.95" customHeight="1">
      <c r="D15" s="42" t="s">
        <v>155</v>
      </c>
      <c r="E15" s="45"/>
      <c r="F15" s="45"/>
      <c r="G15" s="45"/>
      <c r="H15" s="45"/>
      <c r="I15" s="44" t="s">
        <v>141</v>
      </c>
    </row>
    <row r="16" spans="4:9" ht="20.100000000000001" customHeight="1">
      <c r="D16" s="9" t="s">
        <v>68</v>
      </c>
      <c r="E16" s="54">
        <v>5204</v>
      </c>
      <c r="F16" s="54">
        <v>26866</v>
      </c>
      <c r="G16" s="54">
        <v>15290</v>
      </c>
      <c r="H16" s="54">
        <v>5971</v>
      </c>
      <c r="I16" s="3" t="s">
        <v>57</v>
      </c>
    </row>
    <row r="17" spans="4:9" ht="20.100000000000001" customHeight="1">
      <c r="D17" s="10" t="s">
        <v>127</v>
      </c>
      <c r="E17" s="55">
        <v>198169</v>
      </c>
      <c r="F17" s="55">
        <v>266920</v>
      </c>
      <c r="G17" s="55">
        <v>322356</v>
      </c>
      <c r="H17" s="55">
        <v>400303</v>
      </c>
      <c r="I17" s="4" t="s">
        <v>58</v>
      </c>
    </row>
    <row r="18" spans="4:9" ht="20.100000000000001" customHeight="1">
      <c r="D18" s="19" t="s">
        <v>176</v>
      </c>
      <c r="E18" s="55">
        <v>0</v>
      </c>
      <c r="F18" s="55">
        <v>0</v>
      </c>
      <c r="G18" s="55">
        <v>0</v>
      </c>
      <c r="H18" s="55">
        <v>0</v>
      </c>
      <c r="I18" s="4" t="s">
        <v>166</v>
      </c>
    </row>
    <row r="19" spans="4:9" ht="20.100000000000001" customHeight="1">
      <c r="D19" s="19" t="s">
        <v>177</v>
      </c>
      <c r="E19" s="55">
        <v>35202</v>
      </c>
      <c r="F19" s="55">
        <v>16980</v>
      </c>
      <c r="G19" s="55">
        <v>12882</v>
      </c>
      <c r="H19" s="55">
        <v>10402</v>
      </c>
      <c r="I19" s="4" t="s">
        <v>167</v>
      </c>
    </row>
    <row r="20" spans="4:9" ht="20.100000000000001" customHeight="1">
      <c r="D20" s="19" t="s">
        <v>178</v>
      </c>
      <c r="E20" s="55">
        <v>0</v>
      </c>
      <c r="F20" s="55">
        <v>0</v>
      </c>
      <c r="G20" s="55">
        <v>0</v>
      </c>
      <c r="H20" s="55">
        <v>0</v>
      </c>
      <c r="I20" s="4" t="s">
        <v>168</v>
      </c>
    </row>
    <row r="21" spans="4:9" ht="20.100000000000001" customHeight="1">
      <c r="D21" s="19" t="s">
        <v>179</v>
      </c>
      <c r="E21" s="55">
        <v>224175</v>
      </c>
      <c r="F21" s="55">
        <v>260493</v>
      </c>
      <c r="G21" s="55">
        <v>107417</v>
      </c>
      <c r="H21" s="55">
        <v>207928</v>
      </c>
      <c r="I21" s="4" t="s">
        <v>169</v>
      </c>
    </row>
    <row r="22" spans="4:9" ht="20.100000000000001" customHeight="1">
      <c r="D22" s="19" t="s">
        <v>180</v>
      </c>
      <c r="E22" s="55">
        <v>0</v>
      </c>
      <c r="F22" s="55">
        <v>0</v>
      </c>
      <c r="G22" s="55">
        <v>0</v>
      </c>
      <c r="H22" s="55"/>
      <c r="I22" s="4" t="s">
        <v>170</v>
      </c>
    </row>
    <row r="23" spans="4:9" ht="20.100000000000001" customHeight="1">
      <c r="D23" s="10" t="s">
        <v>69</v>
      </c>
      <c r="E23" s="55">
        <v>507739</v>
      </c>
      <c r="F23" s="55">
        <v>630778</v>
      </c>
      <c r="G23" s="55">
        <v>502976</v>
      </c>
      <c r="H23" s="55">
        <v>662049</v>
      </c>
      <c r="I23" s="4" t="s">
        <v>59</v>
      </c>
    </row>
    <row r="24" spans="4:9" ht="20.100000000000001" customHeight="1">
      <c r="D24" s="10" t="s">
        <v>97</v>
      </c>
      <c r="E24" s="55">
        <v>0</v>
      </c>
      <c r="F24" s="55">
        <v>0</v>
      </c>
      <c r="G24" s="55">
        <v>0</v>
      </c>
      <c r="H24" s="55">
        <v>0</v>
      </c>
      <c r="I24" s="4" t="s">
        <v>81</v>
      </c>
    </row>
    <row r="25" spans="4:9" ht="20.100000000000001" customHeight="1">
      <c r="D25" s="10" t="s">
        <v>157</v>
      </c>
      <c r="E25" s="55">
        <v>516964</v>
      </c>
      <c r="F25" s="55">
        <v>512216</v>
      </c>
      <c r="G25" s="55">
        <v>484476</v>
      </c>
      <c r="H25" s="55">
        <v>505654</v>
      </c>
      <c r="I25" s="4" t="s">
        <v>171</v>
      </c>
    </row>
    <row r="26" spans="4:9" ht="20.100000000000001" customHeight="1">
      <c r="D26" s="10" t="s">
        <v>181</v>
      </c>
      <c r="E26" s="55">
        <v>0</v>
      </c>
      <c r="F26" s="55">
        <v>0</v>
      </c>
      <c r="G26" s="55">
        <v>0</v>
      </c>
      <c r="H26" s="55">
        <v>0</v>
      </c>
      <c r="I26" s="4" t="s">
        <v>172</v>
      </c>
    </row>
    <row r="27" spans="4:9" ht="20.100000000000001" customHeight="1">
      <c r="D27" s="10" t="s">
        <v>98</v>
      </c>
      <c r="E27" s="55">
        <v>0</v>
      </c>
      <c r="F27" s="55">
        <v>0</v>
      </c>
      <c r="G27" s="55">
        <v>0</v>
      </c>
      <c r="H27" s="55">
        <v>0</v>
      </c>
      <c r="I27" s="4" t="s">
        <v>82</v>
      </c>
    </row>
    <row r="28" spans="4:9" ht="20.100000000000001" customHeight="1">
      <c r="D28" s="10" t="s">
        <v>70</v>
      </c>
      <c r="E28" s="55">
        <v>516964</v>
      </c>
      <c r="F28" s="55">
        <v>512216</v>
      </c>
      <c r="G28" s="55">
        <v>484476</v>
      </c>
      <c r="H28" s="55">
        <v>505654</v>
      </c>
      <c r="I28" s="4" t="s">
        <v>173</v>
      </c>
    </row>
    <row r="29" spans="4:9" ht="20.100000000000001" customHeight="1">
      <c r="D29" s="10" t="s">
        <v>71</v>
      </c>
      <c r="E29" s="55">
        <v>0</v>
      </c>
      <c r="F29" s="55">
        <v>0</v>
      </c>
      <c r="G29" s="55">
        <v>0</v>
      </c>
      <c r="H29" s="55">
        <v>0</v>
      </c>
      <c r="I29" s="4" t="s">
        <v>174</v>
      </c>
    </row>
    <row r="30" spans="4:9" ht="20.100000000000001" customHeight="1">
      <c r="D30" s="21" t="s">
        <v>28</v>
      </c>
      <c r="E30" s="56">
        <v>1024703</v>
      </c>
      <c r="F30" s="56">
        <v>1142994</v>
      </c>
      <c r="G30" s="56">
        <v>987452</v>
      </c>
      <c r="H30" s="56">
        <v>1167703</v>
      </c>
      <c r="I30" s="35" t="s">
        <v>175</v>
      </c>
    </row>
    <row r="31" spans="4:9">
      <c r="D31" s="12"/>
      <c r="E31" s="50"/>
      <c r="F31" s="50"/>
      <c r="G31" s="50"/>
      <c r="H31" s="50"/>
    </row>
    <row r="32" spans="4:9">
      <c r="E32" s="50"/>
      <c r="F32" s="50"/>
      <c r="G32" s="50"/>
      <c r="H32" s="50"/>
    </row>
    <row r="33" spans="4:9" ht="24.95" customHeight="1">
      <c r="D33" s="46" t="s">
        <v>130</v>
      </c>
      <c r="E33" s="51"/>
      <c r="F33" s="51"/>
      <c r="G33" s="51"/>
      <c r="H33" s="51"/>
      <c r="I33" s="47" t="s">
        <v>4</v>
      </c>
    </row>
    <row r="34" spans="4:9" ht="24.95" customHeight="1">
      <c r="D34" s="42" t="s">
        <v>128</v>
      </c>
      <c r="E34" s="51"/>
      <c r="F34" s="51"/>
      <c r="G34" s="51"/>
      <c r="H34" s="51"/>
      <c r="I34" s="44" t="s">
        <v>142</v>
      </c>
    </row>
    <row r="35" spans="4:9" ht="20.100000000000001" customHeight="1">
      <c r="D35" s="9" t="s">
        <v>99</v>
      </c>
      <c r="E35" s="54">
        <v>98030</v>
      </c>
      <c r="F35" s="54">
        <v>94962</v>
      </c>
      <c r="G35" s="54">
        <v>68786</v>
      </c>
      <c r="H35" s="54">
        <v>50083</v>
      </c>
      <c r="I35" s="3" t="s">
        <v>149</v>
      </c>
    </row>
    <row r="36" spans="4:9" ht="20.100000000000001" customHeight="1">
      <c r="D36" s="10" t="s">
        <v>100</v>
      </c>
      <c r="E36" s="55">
        <v>0</v>
      </c>
      <c r="F36" s="55">
        <v>0</v>
      </c>
      <c r="G36" s="55">
        <v>0</v>
      </c>
      <c r="H36" s="55">
        <v>0</v>
      </c>
      <c r="I36" s="4" t="s">
        <v>150</v>
      </c>
    </row>
    <row r="37" spans="4:9" ht="20.100000000000001" customHeight="1">
      <c r="D37" s="10" t="s">
        <v>101</v>
      </c>
      <c r="E37" s="55">
        <v>63403</v>
      </c>
      <c r="F37" s="55">
        <v>34979</v>
      </c>
      <c r="G37" s="55">
        <v>2435</v>
      </c>
      <c r="H37" s="55">
        <v>25681</v>
      </c>
      <c r="I37" s="4" t="s">
        <v>83</v>
      </c>
    </row>
    <row r="38" spans="4:9" ht="20.100000000000001" customHeight="1">
      <c r="D38" s="10" t="s">
        <v>102</v>
      </c>
      <c r="E38" s="55">
        <v>0</v>
      </c>
      <c r="F38" s="55">
        <v>0</v>
      </c>
      <c r="G38" s="55">
        <v>0</v>
      </c>
      <c r="H38" s="55">
        <v>0</v>
      </c>
      <c r="I38" s="4" t="s">
        <v>84</v>
      </c>
    </row>
    <row r="39" spans="4:9" ht="20.100000000000001" customHeight="1">
      <c r="D39" s="10" t="s">
        <v>103</v>
      </c>
      <c r="E39" s="55">
        <v>193230</v>
      </c>
      <c r="F39" s="55">
        <v>191179</v>
      </c>
      <c r="G39" s="55">
        <v>122875</v>
      </c>
      <c r="H39" s="55">
        <v>131372</v>
      </c>
      <c r="I39" s="4" t="s">
        <v>85</v>
      </c>
    </row>
    <row r="40" spans="4:9" ht="20.100000000000001" customHeight="1">
      <c r="D40" s="10" t="s">
        <v>104</v>
      </c>
      <c r="E40" s="55">
        <v>0</v>
      </c>
      <c r="F40" s="55">
        <v>0</v>
      </c>
      <c r="G40" s="55">
        <v>0</v>
      </c>
      <c r="H40" s="55">
        <v>0</v>
      </c>
      <c r="I40" s="4" t="s">
        <v>151</v>
      </c>
    </row>
    <row r="41" spans="4:9" ht="20.100000000000001" customHeight="1">
      <c r="D41" s="10" t="s">
        <v>107</v>
      </c>
      <c r="E41" s="55">
        <v>0</v>
      </c>
      <c r="F41" s="55">
        <v>0</v>
      </c>
      <c r="G41" s="55">
        <v>0</v>
      </c>
      <c r="H41" s="55">
        <v>0</v>
      </c>
      <c r="I41" s="4" t="s">
        <v>152</v>
      </c>
    </row>
    <row r="42" spans="4:9" ht="20.100000000000001" customHeight="1">
      <c r="D42" s="10" t="s">
        <v>105</v>
      </c>
      <c r="E42" s="55">
        <v>0</v>
      </c>
      <c r="F42" s="55">
        <v>0</v>
      </c>
      <c r="G42" s="55">
        <v>0</v>
      </c>
      <c r="H42" s="55">
        <v>0</v>
      </c>
      <c r="I42" s="4" t="s">
        <v>86</v>
      </c>
    </row>
    <row r="43" spans="4:9" ht="20.100000000000001" customHeight="1">
      <c r="D43" s="20" t="s">
        <v>106</v>
      </c>
      <c r="E43" s="56">
        <v>193230</v>
      </c>
      <c r="F43" s="56">
        <v>191179</v>
      </c>
      <c r="G43" s="56">
        <v>122875</v>
      </c>
      <c r="H43" s="56">
        <v>131372</v>
      </c>
      <c r="I43" s="36" t="s">
        <v>119</v>
      </c>
    </row>
    <row r="44" spans="4:9">
      <c r="D44" s="17"/>
      <c r="E44" s="52"/>
      <c r="F44" s="52"/>
      <c r="G44" s="52"/>
      <c r="H44" s="52"/>
      <c r="I44" s="37"/>
    </row>
    <row r="45" spans="4:9" ht="24.95" customHeight="1">
      <c r="D45" s="42" t="s">
        <v>56</v>
      </c>
      <c r="E45" s="51"/>
      <c r="F45" s="51"/>
      <c r="G45" s="51"/>
      <c r="H45" s="51"/>
      <c r="I45" s="44" t="s">
        <v>143</v>
      </c>
    </row>
    <row r="46" spans="4:9" ht="20.100000000000001" customHeight="1">
      <c r="D46" s="9" t="s">
        <v>29</v>
      </c>
      <c r="E46" s="54">
        <v>959700</v>
      </c>
      <c r="F46" s="54">
        <v>959700</v>
      </c>
      <c r="G46" s="54">
        <v>914000</v>
      </c>
      <c r="H46" s="54">
        <v>770000</v>
      </c>
      <c r="I46" s="3" t="s">
        <v>5</v>
      </c>
    </row>
    <row r="47" spans="4:9" ht="20.100000000000001" customHeight="1">
      <c r="D47" s="10" t="s">
        <v>30</v>
      </c>
      <c r="E47" s="55">
        <v>959700</v>
      </c>
      <c r="F47" s="55">
        <v>959700</v>
      </c>
      <c r="G47" s="55">
        <v>882522</v>
      </c>
      <c r="H47" s="55">
        <v>770000</v>
      </c>
      <c r="I47" s="4" t="s">
        <v>6</v>
      </c>
    </row>
    <row r="48" spans="4:9" ht="20.100000000000001" customHeight="1">
      <c r="D48" s="10" t="s">
        <v>129</v>
      </c>
      <c r="E48" s="55">
        <v>959700</v>
      </c>
      <c r="F48" s="55">
        <v>959700</v>
      </c>
      <c r="G48" s="55">
        <v>882522</v>
      </c>
      <c r="H48" s="55">
        <v>770000</v>
      </c>
      <c r="I48" s="4" t="s">
        <v>7</v>
      </c>
    </row>
    <row r="49" spans="4:9" ht="20.100000000000001" customHeight="1">
      <c r="D49" s="10" t="s">
        <v>72</v>
      </c>
      <c r="E49" s="55">
        <v>138500</v>
      </c>
      <c r="F49" s="55">
        <v>138500</v>
      </c>
      <c r="G49" s="55">
        <v>137494</v>
      </c>
      <c r="H49" s="55">
        <v>137494</v>
      </c>
      <c r="I49" s="4" t="s">
        <v>60</v>
      </c>
    </row>
    <row r="50" spans="4:9" ht="20.100000000000001" customHeight="1">
      <c r="D50" s="10" t="s">
        <v>31</v>
      </c>
      <c r="E50" s="55">
        <v>58517</v>
      </c>
      <c r="F50" s="55">
        <v>58517</v>
      </c>
      <c r="G50" s="55">
        <v>58517</v>
      </c>
      <c r="H50" s="55">
        <v>58517</v>
      </c>
      <c r="I50" s="4" t="s">
        <v>8</v>
      </c>
    </row>
    <row r="51" spans="4:9" ht="20.100000000000001" customHeight="1">
      <c r="D51" s="10" t="s">
        <v>32</v>
      </c>
      <c r="E51" s="55">
        <v>16252</v>
      </c>
      <c r="F51" s="55">
        <v>16252</v>
      </c>
      <c r="G51" s="55">
        <v>16252</v>
      </c>
      <c r="H51" s="55">
        <v>16252</v>
      </c>
      <c r="I51" s="4" t="s">
        <v>9</v>
      </c>
    </row>
    <row r="52" spans="4:9" ht="20.100000000000001" customHeight="1">
      <c r="D52" s="10" t="s">
        <v>33</v>
      </c>
      <c r="E52" s="55">
        <v>0</v>
      </c>
      <c r="F52" s="55">
        <v>0</v>
      </c>
      <c r="G52" s="55">
        <v>0</v>
      </c>
      <c r="H52" s="55">
        <v>0</v>
      </c>
      <c r="I52" s="4" t="s">
        <v>153</v>
      </c>
    </row>
    <row r="53" spans="4:9" ht="20.100000000000001" customHeight="1">
      <c r="D53" s="10" t="s">
        <v>34</v>
      </c>
      <c r="E53" s="55">
        <v>0</v>
      </c>
      <c r="F53" s="55">
        <v>0</v>
      </c>
      <c r="G53" s="55">
        <v>0</v>
      </c>
      <c r="H53" s="55">
        <v>0</v>
      </c>
      <c r="I53" s="4" t="s">
        <v>10</v>
      </c>
    </row>
    <row r="54" spans="4:9" ht="20.100000000000001" customHeight="1">
      <c r="D54" s="10" t="s">
        <v>35</v>
      </c>
      <c r="E54" s="55">
        <v>0</v>
      </c>
      <c r="F54" s="55">
        <v>0</v>
      </c>
      <c r="G54" s="55">
        <v>0</v>
      </c>
      <c r="H54" s="55">
        <v>0</v>
      </c>
      <c r="I54" s="4" t="s">
        <v>11</v>
      </c>
    </row>
    <row r="55" spans="4:9" ht="20.100000000000001" customHeight="1">
      <c r="D55" s="10" t="s">
        <v>201</v>
      </c>
      <c r="E55" s="55">
        <v>0</v>
      </c>
      <c r="F55" s="55">
        <v>0</v>
      </c>
      <c r="G55" s="55">
        <v>0</v>
      </c>
      <c r="H55" s="55">
        <v>0</v>
      </c>
      <c r="I55" s="4" t="s">
        <v>199</v>
      </c>
    </row>
    <row r="56" spans="4:9" ht="20.100000000000001" customHeight="1">
      <c r="D56" s="10" t="s">
        <v>202</v>
      </c>
      <c r="E56" s="55">
        <v>0</v>
      </c>
      <c r="F56" s="55">
        <v>0</v>
      </c>
      <c r="G56" s="55">
        <v>0</v>
      </c>
      <c r="H56" s="55">
        <v>0</v>
      </c>
      <c r="I56" s="4" t="s">
        <v>200</v>
      </c>
    </row>
    <row r="57" spans="4:9" ht="20.100000000000001" customHeight="1">
      <c r="D57" s="10" t="s">
        <v>36</v>
      </c>
      <c r="E57" s="55">
        <v>0</v>
      </c>
      <c r="F57" s="55">
        <v>0</v>
      </c>
      <c r="G57" s="55">
        <v>0</v>
      </c>
      <c r="H57" s="55">
        <v>0</v>
      </c>
      <c r="I57" s="4" t="s">
        <v>61</v>
      </c>
    </row>
    <row r="58" spans="4:9" ht="20.100000000000001" customHeight="1">
      <c r="D58" s="10" t="s">
        <v>38</v>
      </c>
      <c r="E58" s="55">
        <v>-341496</v>
      </c>
      <c r="F58" s="55">
        <v>-221154</v>
      </c>
      <c r="G58" s="55">
        <v>-230208</v>
      </c>
      <c r="H58" s="55">
        <v>54068</v>
      </c>
      <c r="I58" s="4" t="s">
        <v>154</v>
      </c>
    </row>
    <row r="59" spans="4:9" ht="20.100000000000001" customHeight="1">
      <c r="D59" s="10" t="s">
        <v>37</v>
      </c>
      <c r="E59" s="55">
        <v>831473</v>
      </c>
      <c r="F59" s="55">
        <v>951815</v>
      </c>
      <c r="G59" s="55">
        <v>864577</v>
      </c>
      <c r="H59" s="55">
        <v>1036331</v>
      </c>
      <c r="I59" s="4" t="s">
        <v>13</v>
      </c>
    </row>
    <row r="60" spans="4:9" ht="20.100000000000001" customHeight="1">
      <c r="D60" s="41" t="s">
        <v>203</v>
      </c>
      <c r="E60" s="55">
        <v>0</v>
      </c>
      <c r="F60" s="55">
        <v>0</v>
      </c>
      <c r="G60" s="55">
        <v>0</v>
      </c>
      <c r="H60" s="55">
        <v>0</v>
      </c>
      <c r="I60" s="48" t="s">
        <v>198</v>
      </c>
    </row>
    <row r="61" spans="4:9" ht="20.100000000000001" customHeight="1">
      <c r="D61" s="11" t="s">
        <v>73</v>
      </c>
      <c r="E61" s="56">
        <v>1024703</v>
      </c>
      <c r="F61" s="56">
        <v>1142994</v>
      </c>
      <c r="G61" s="56">
        <v>987452</v>
      </c>
      <c r="H61" s="56">
        <v>1167703</v>
      </c>
      <c r="I61" s="5" t="s">
        <v>12</v>
      </c>
    </row>
    <row r="62" spans="4:9">
      <c r="D62" s="12"/>
      <c r="E62" s="50"/>
      <c r="F62" s="50"/>
      <c r="G62" s="50"/>
      <c r="H62" s="50"/>
      <c r="I62" s="34"/>
    </row>
    <row r="63" spans="4:9">
      <c r="D63" s="12"/>
      <c r="E63" s="50"/>
      <c r="F63" s="50"/>
      <c r="G63" s="50"/>
      <c r="H63" s="50"/>
      <c r="I63" s="34"/>
    </row>
    <row r="64" spans="4:9" ht="24.95" customHeight="1">
      <c r="D64" s="42" t="s">
        <v>39</v>
      </c>
      <c r="E64" s="51"/>
      <c r="F64" s="51"/>
      <c r="G64" s="51"/>
      <c r="H64" s="51"/>
      <c r="I64" s="44" t="s">
        <v>14</v>
      </c>
    </row>
    <row r="65" spans="4:9" ht="20.100000000000001" customHeight="1">
      <c r="D65" s="9" t="s">
        <v>108</v>
      </c>
      <c r="E65" s="54">
        <v>463555</v>
      </c>
      <c r="F65" s="54">
        <v>456748</v>
      </c>
      <c r="G65" s="54">
        <v>315333</v>
      </c>
      <c r="H65" s="54">
        <v>640012</v>
      </c>
      <c r="I65" s="3" t="s">
        <v>87</v>
      </c>
    </row>
    <row r="66" spans="4:9" ht="20.100000000000001" customHeight="1">
      <c r="D66" s="10" t="s">
        <v>109</v>
      </c>
      <c r="E66" s="55">
        <v>449811</v>
      </c>
      <c r="F66" s="55">
        <v>325703</v>
      </c>
      <c r="G66" s="55">
        <v>478466</v>
      </c>
      <c r="H66" s="55">
        <v>492503</v>
      </c>
      <c r="I66" s="4" t="s">
        <v>88</v>
      </c>
    </row>
    <row r="67" spans="4:9" ht="20.100000000000001" customHeight="1">
      <c r="D67" s="10" t="s">
        <v>131</v>
      </c>
      <c r="E67" s="55">
        <v>13744</v>
      </c>
      <c r="F67" s="55">
        <v>131045</v>
      </c>
      <c r="G67" s="55">
        <v>-163133</v>
      </c>
      <c r="H67" s="55">
        <v>147509</v>
      </c>
      <c r="I67" s="4" t="s">
        <v>89</v>
      </c>
    </row>
    <row r="68" spans="4:9" ht="20.100000000000001" customHeight="1">
      <c r="D68" s="10" t="s">
        <v>110</v>
      </c>
      <c r="E68" s="55">
        <v>133848</v>
      </c>
      <c r="F68" s="55">
        <v>128782</v>
      </c>
      <c r="G68" s="55">
        <v>117050</v>
      </c>
      <c r="H68" s="55">
        <v>112109</v>
      </c>
      <c r="I68" s="4" t="s">
        <v>90</v>
      </c>
    </row>
    <row r="69" spans="4:9" ht="20.100000000000001" customHeight="1">
      <c r="D69" s="10" t="s">
        <v>111</v>
      </c>
      <c r="E69" s="55">
        <v>0</v>
      </c>
      <c r="F69" s="55">
        <v>0</v>
      </c>
      <c r="G69" s="55">
        <v>0</v>
      </c>
      <c r="H69" s="55">
        <v>0</v>
      </c>
      <c r="I69" s="4" t="s">
        <v>91</v>
      </c>
    </row>
    <row r="70" spans="4:9" ht="20.100000000000001" customHeight="1">
      <c r="D70" s="10" t="s">
        <v>112</v>
      </c>
      <c r="E70" s="55">
        <v>0</v>
      </c>
      <c r="F70" s="55">
        <v>5350</v>
      </c>
      <c r="G70" s="55">
        <v>21401</v>
      </c>
      <c r="H70" s="55">
        <v>21198</v>
      </c>
      <c r="I70" s="4" t="s">
        <v>92</v>
      </c>
    </row>
    <row r="71" spans="4:9" ht="20.100000000000001" customHeight="1">
      <c r="D71" s="10" t="s">
        <v>113</v>
      </c>
      <c r="E71" s="55">
        <v>0</v>
      </c>
      <c r="F71" s="55">
        <v>0</v>
      </c>
      <c r="G71" s="55">
        <v>0</v>
      </c>
      <c r="H71" s="55">
        <v>23198</v>
      </c>
      <c r="I71" s="4" t="s">
        <v>93</v>
      </c>
    </row>
    <row r="72" spans="4:9" ht="20.100000000000001" customHeight="1">
      <c r="D72" s="10" t="s">
        <v>114</v>
      </c>
      <c r="E72" s="55">
        <v>-120104</v>
      </c>
      <c r="F72" s="55">
        <v>2263</v>
      </c>
      <c r="G72" s="55">
        <v>-280183</v>
      </c>
      <c r="H72" s="55">
        <v>12202</v>
      </c>
      <c r="I72" s="4" t="s">
        <v>94</v>
      </c>
    </row>
    <row r="73" spans="4:9" ht="20.100000000000001" customHeight="1">
      <c r="D73" s="10" t="s">
        <v>115</v>
      </c>
      <c r="E73" s="55">
        <v>5017</v>
      </c>
      <c r="F73" s="55">
        <v>13377</v>
      </c>
      <c r="G73" s="55">
        <v>0</v>
      </c>
      <c r="H73" s="55">
        <v>0</v>
      </c>
      <c r="I73" s="4" t="s">
        <v>62</v>
      </c>
    </row>
    <row r="74" spans="4:9" ht="20.100000000000001" customHeight="1">
      <c r="D74" s="10" t="s">
        <v>116</v>
      </c>
      <c r="E74" s="55">
        <v>0</v>
      </c>
      <c r="F74" s="55">
        <v>0</v>
      </c>
      <c r="G74" s="55">
        <v>0</v>
      </c>
      <c r="H74" s="55">
        <v>0</v>
      </c>
      <c r="I74" s="4" t="s">
        <v>63</v>
      </c>
    </row>
    <row r="75" spans="4:9" ht="20.100000000000001" customHeight="1">
      <c r="D75" s="10" t="s">
        <v>122</v>
      </c>
      <c r="E75" s="55">
        <v>-115087</v>
      </c>
      <c r="F75" s="55">
        <v>15640</v>
      </c>
      <c r="G75" s="55">
        <v>-280183</v>
      </c>
      <c r="H75" s="55">
        <v>12202</v>
      </c>
      <c r="I75" s="4" t="s">
        <v>95</v>
      </c>
    </row>
    <row r="76" spans="4:9" ht="20.100000000000001" customHeight="1">
      <c r="D76" s="10" t="s">
        <v>117</v>
      </c>
      <c r="E76" s="55">
        <v>5255</v>
      </c>
      <c r="F76" s="55">
        <v>5580</v>
      </c>
      <c r="G76" s="55">
        <v>4293</v>
      </c>
      <c r="H76" s="55">
        <v>4460</v>
      </c>
      <c r="I76" s="4" t="s">
        <v>96</v>
      </c>
    </row>
    <row r="77" spans="4:9" ht="20.100000000000001" customHeight="1">
      <c r="D77" s="10" t="s">
        <v>186</v>
      </c>
      <c r="E77" s="55">
        <v>-120342</v>
      </c>
      <c r="F77" s="55">
        <v>10060</v>
      </c>
      <c r="G77" s="55">
        <v>-284476</v>
      </c>
      <c r="H77" s="55">
        <v>7742</v>
      </c>
      <c r="I77" s="48" t="s">
        <v>195</v>
      </c>
    </row>
    <row r="78" spans="4:9" ht="20.100000000000001" customHeight="1">
      <c r="D78" s="10" t="s">
        <v>156</v>
      </c>
      <c r="E78" s="55">
        <v>0</v>
      </c>
      <c r="F78" s="55">
        <v>0</v>
      </c>
      <c r="G78" s="55">
        <v>0</v>
      </c>
      <c r="H78" s="55">
        <v>260</v>
      </c>
      <c r="I78" s="48" t="s">
        <v>187</v>
      </c>
    </row>
    <row r="79" spans="4:9" ht="20.100000000000001" customHeight="1">
      <c r="D79" s="10" t="s">
        <v>188</v>
      </c>
      <c r="E79" s="55">
        <v>0</v>
      </c>
      <c r="F79" s="55">
        <v>0</v>
      </c>
      <c r="G79" s="55">
        <v>0</v>
      </c>
      <c r="H79" s="55">
        <v>0</v>
      </c>
      <c r="I79" s="48" t="s">
        <v>189</v>
      </c>
    </row>
    <row r="80" spans="4:9" ht="20.100000000000001" customHeight="1">
      <c r="D80" s="10" t="s">
        <v>190</v>
      </c>
      <c r="E80" s="55">
        <v>0</v>
      </c>
      <c r="F80" s="55">
        <v>0</v>
      </c>
      <c r="G80" s="55">
        <v>0</v>
      </c>
      <c r="H80" s="55">
        <v>0</v>
      </c>
      <c r="I80" s="48" t="s">
        <v>132</v>
      </c>
    </row>
    <row r="81" spans="4:9" ht="20.100000000000001" customHeight="1">
      <c r="D81" s="10" t="s">
        <v>191</v>
      </c>
      <c r="E81" s="55">
        <v>0</v>
      </c>
      <c r="F81" s="55">
        <v>0</v>
      </c>
      <c r="G81" s="55">
        <v>0</v>
      </c>
      <c r="H81" s="55">
        <v>0</v>
      </c>
      <c r="I81" s="48" t="s">
        <v>192</v>
      </c>
    </row>
    <row r="82" spans="4:9" ht="20.100000000000001" customHeight="1">
      <c r="D82" s="10" t="s">
        <v>183</v>
      </c>
      <c r="E82" s="55">
        <v>-120342</v>
      </c>
      <c r="F82" s="55">
        <v>10060</v>
      </c>
      <c r="G82" s="55">
        <v>-284476</v>
      </c>
      <c r="H82" s="55">
        <v>7482</v>
      </c>
      <c r="I82" s="48" t="s">
        <v>182</v>
      </c>
    </row>
    <row r="83" spans="4:9" ht="20.100000000000001" customHeight="1">
      <c r="D83" s="41" t="s">
        <v>203</v>
      </c>
      <c r="E83" s="55">
        <v>0</v>
      </c>
      <c r="F83" s="55">
        <v>0</v>
      </c>
      <c r="G83" s="55">
        <v>0</v>
      </c>
      <c r="H83" s="55">
        <v>0</v>
      </c>
      <c r="I83" s="48" t="s">
        <v>198</v>
      </c>
    </row>
    <row r="84" spans="4:9" ht="20.100000000000001" customHeight="1">
      <c r="D84" s="11" t="s">
        <v>193</v>
      </c>
      <c r="E84" s="56">
        <v>-120342</v>
      </c>
      <c r="F84" s="56">
        <v>10060</v>
      </c>
      <c r="G84" s="56">
        <v>-284476</v>
      </c>
      <c r="H84" s="56">
        <v>7482</v>
      </c>
      <c r="I84" s="49" t="s">
        <v>194</v>
      </c>
    </row>
    <row r="85" spans="4:9" ht="20.100000000000001" customHeight="1">
      <c r="D85" s="12"/>
      <c r="E85" s="50"/>
      <c r="F85" s="50"/>
      <c r="G85" s="50"/>
      <c r="H85" s="50"/>
      <c r="I85" s="34"/>
    </row>
    <row r="86" spans="4:9" ht="20.100000000000001" customHeight="1">
      <c r="D86" s="12"/>
      <c r="E86" s="50"/>
      <c r="F86" s="50"/>
      <c r="G86" s="50"/>
      <c r="H86" s="50"/>
      <c r="I86" s="34"/>
    </row>
    <row r="87" spans="4:9" ht="20.100000000000001" customHeight="1">
      <c r="D87" s="42" t="s">
        <v>40</v>
      </c>
      <c r="E87" s="53"/>
      <c r="F87" s="53"/>
      <c r="G87" s="53"/>
      <c r="H87" s="53"/>
      <c r="I87" s="44" t="s">
        <v>19</v>
      </c>
    </row>
    <row r="88" spans="4:9" ht="20.100000000000001" customHeight="1">
      <c r="D88" s="9" t="s">
        <v>41</v>
      </c>
      <c r="E88" s="54">
        <v>26866</v>
      </c>
      <c r="F88" s="54">
        <v>15290</v>
      </c>
      <c r="G88" s="54">
        <v>5971</v>
      </c>
      <c r="H88" s="54">
        <v>4713</v>
      </c>
      <c r="I88" s="3" t="s">
        <v>15</v>
      </c>
    </row>
    <row r="89" spans="4:9" ht="20.100000000000001" customHeight="1">
      <c r="D89" s="10" t="s">
        <v>42</v>
      </c>
      <c r="E89" s="55">
        <v>-45338</v>
      </c>
      <c r="F89" s="55">
        <v>-65056</v>
      </c>
      <c r="G89" s="55">
        <v>-79734</v>
      </c>
      <c r="H89" s="55">
        <v>-45260</v>
      </c>
      <c r="I89" s="4" t="s">
        <v>16</v>
      </c>
    </row>
    <row r="90" spans="4:9" ht="20.100000000000001" customHeight="1">
      <c r="D90" s="10" t="s">
        <v>43</v>
      </c>
      <c r="E90" s="55">
        <v>-4748</v>
      </c>
      <c r="F90" s="55">
        <v>-33090</v>
      </c>
      <c r="G90" s="55">
        <v>-223</v>
      </c>
      <c r="H90" s="55">
        <v>674</v>
      </c>
      <c r="I90" s="4" t="s">
        <v>17</v>
      </c>
    </row>
    <row r="91" spans="4:9" ht="20.100000000000001" customHeight="1">
      <c r="D91" s="10" t="s">
        <v>44</v>
      </c>
      <c r="E91" s="55">
        <v>28424</v>
      </c>
      <c r="F91" s="55">
        <v>109722</v>
      </c>
      <c r="G91" s="55">
        <v>89276</v>
      </c>
      <c r="H91" s="55">
        <v>45844</v>
      </c>
      <c r="I91" s="4" t="s">
        <v>18</v>
      </c>
    </row>
    <row r="92" spans="4:9" ht="20.100000000000001" customHeight="1">
      <c r="D92" s="21" t="s">
        <v>46</v>
      </c>
      <c r="E92" s="56">
        <v>5204</v>
      </c>
      <c r="F92" s="56">
        <v>26866</v>
      </c>
      <c r="G92" s="56">
        <v>15290</v>
      </c>
      <c r="H92" s="56">
        <v>5971</v>
      </c>
      <c r="I92" s="35" t="s">
        <v>120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2" t="s">
        <v>45</v>
      </c>
      <c r="E95" s="43"/>
      <c r="F95" s="43"/>
      <c r="G95" s="43"/>
      <c r="H95" s="43"/>
      <c r="I95" s="44" t="s">
        <v>20</v>
      </c>
    </row>
    <row r="96" spans="4:9" ht="20.100000000000001" customHeight="1">
      <c r="D96" s="9" t="s">
        <v>47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-0.12539543607377304</v>
      </c>
      <c r="F97" s="13">
        <f>+F84/F10</f>
        <v>1.0482442429926018E-2</v>
      </c>
      <c r="G97" s="13">
        <f>+G84/G10</f>
        <v>-0.32234437215162909</v>
      </c>
      <c r="H97" s="13">
        <f>+H84/H10</f>
        <v>9.7168831168831168E-3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0.86638845472543502</v>
      </c>
      <c r="F99" s="13">
        <f>+F59/F10</f>
        <v>0.99178389079920803</v>
      </c>
      <c r="G99" s="13">
        <f>+G59/G10</f>
        <v>0.97966622928380254</v>
      </c>
      <c r="H99" s="13">
        <f>+H59/H10</f>
        <v>1.3458844155844156</v>
      </c>
      <c r="I99" s="4" t="s">
        <v>159</v>
      </c>
    </row>
    <row r="100" spans="1:15" ht="20.100000000000001" customHeight="1">
      <c r="D100" s="10" t="s">
        <v>51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4" t="s">
        <v>144</v>
      </c>
    </row>
    <row r="101" spans="1:15" ht="20.100000000000001" customHeight="1">
      <c r="D101" s="10" t="s">
        <v>52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74</v>
      </c>
      <c r="E105" s="30">
        <f>+E67*100/E65</f>
        <v>2.964912469933449</v>
      </c>
      <c r="F105" s="30">
        <f>+F67*100/F65</f>
        <v>28.69087549370769</v>
      </c>
      <c r="G105" s="30">
        <f>+G67*100/G65</f>
        <v>-51.73356420038499</v>
      </c>
      <c r="H105" s="30">
        <f>+H67*100/H65</f>
        <v>23.047849102829321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-24.827043177185015</v>
      </c>
      <c r="F106" s="31">
        <f>+F75*100/F65</f>
        <v>3.4242076593657771</v>
      </c>
      <c r="G106" s="31">
        <f>+G75*100/G65</f>
        <v>-88.853053755870775</v>
      </c>
      <c r="H106" s="31">
        <f>+H75*100/H65</f>
        <v>1.9065267526233882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-25.960673490740042</v>
      </c>
      <c r="F107" s="31">
        <f>+F82*100/F65</f>
        <v>2.2025274330703146</v>
      </c>
      <c r="G107" s="31">
        <f>+G82*100/G65</f>
        <v>-90.214471685488036</v>
      </c>
      <c r="H107" s="31">
        <f>+H82*100/H65</f>
        <v>1.1690405804891157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-11.231254324423761</v>
      </c>
      <c r="F108" s="31">
        <f>(F82+F76)*100/F30</f>
        <v>1.3683361417470259</v>
      </c>
      <c r="G108" s="31">
        <f>(G82+G76)*100/G30</f>
        <v>-28.374341233801744</v>
      </c>
      <c r="H108" s="31">
        <f>(H82+H76)*100/H30</f>
        <v>1.0226915576991753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-14.473350307225852</v>
      </c>
      <c r="F109" s="29">
        <f>+F84*100/F59</f>
        <v>1.0569280795112495</v>
      </c>
      <c r="G109" s="29">
        <f>+G84*100/G59</f>
        <v>-32.903489220740319</v>
      </c>
      <c r="H109" s="29">
        <f>+H84*100/H59</f>
        <v>0.72197010414626217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18.857171297439354</v>
      </c>
      <c r="F111" s="22">
        <f>+F43*100/F30</f>
        <v>16.726159542394797</v>
      </c>
      <c r="G111" s="22">
        <f>+G43*100/G30</f>
        <v>12.443642830233774</v>
      </c>
      <c r="H111" s="22">
        <f>+H43*100/H30</f>
        <v>11.250463516836044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81.142828702560649</v>
      </c>
      <c r="F112" s="13">
        <f>+F59*100/F30</f>
        <v>83.273840457605203</v>
      </c>
      <c r="G112" s="13">
        <f>+G59*100/G30</f>
        <v>87.55635716976623</v>
      </c>
      <c r="H112" s="13">
        <f>+H59*100/H30</f>
        <v>88.749536483163951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-21.900475737392959</v>
      </c>
      <c r="F113" s="23">
        <f>+F75/F76</f>
        <v>2.8028673835125448</v>
      </c>
      <c r="G113" s="23">
        <f>+G75/G76</f>
        <v>-65.265082692755655</v>
      </c>
      <c r="H113" s="23">
        <f>+H75/H76</f>
        <v>2.7358744394618832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0.45237986031074368</v>
      </c>
      <c r="F115" s="22">
        <f>+F65/F30</f>
        <v>0.39960664710400928</v>
      </c>
      <c r="G115" s="22">
        <f>+G65/G30</f>
        <v>0.31934007931524772</v>
      </c>
      <c r="H115" s="22">
        <f>+H65/H30</f>
        <v>0.54809484946086462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0.89668719678739717</v>
      </c>
      <c r="F116" s="13">
        <f>+F65/F28</f>
        <v>0.89170974745029441</v>
      </c>
      <c r="G116" s="13">
        <f>+G65/G28</f>
        <v>0.65087434671686528</v>
      </c>
      <c r="H116" s="13">
        <f>+H65/H28</f>
        <v>1.2657113362101358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1.4739005879005052</v>
      </c>
      <c r="F117" s="23">
        <f>+F65/F120</f>
        <v>1.0390105527992557</v>
      </c>
      <c r="G117" s="23">
        <f>+G65/G120</f>
        <v>0.82960318441677339</v>
      </c>
      <c r="H117" s="23">
        <f>+H65/H120</f>
        <v>1.2060292795806111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7">
        <f>+E23/E39</f>
        <v>2.6276406355120843</v>
      </c>
      <c r="F119" s="57">
        <f>+F23/F39</f>
        <v>3.2994105001072294</v>
      </c>
      <c r="G119" s="57">
        <f>+G23/G39</f>
        <v>4.0933957273652082</v>
      </c>
      <c r="H119" s="57">
        <f>+H23/H39</f>
        <v>5.0394985232774108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6">
        <f>+E23-E39</f>
        <v>314509</v>
      </c>
      <c r="F120" s="56">
        <f>+F23-F39</f>
        <v>439599</v>
      </c>
      <c r="G120" s="56">
        <f>+G23-G39</f>
        <v>380101</v>
      </c>
      <c r="H120" s="56">
        <f>+H23-H39</f>
        <v>530677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>
      <c r="D138" s="12"/>
      <c r="I138" s="34"/>
    </row>
    <row r="139" spans="4:9">
      <c r="D139" s="12"/>
      <c r="I139" s="34"/>
    </row>
    <row r="140" spans="4:9">
      <c r="D140" s="12"/>
      <c r="I140" s="34"/>
    </row>
    <row r="141" spans="4:9">
      <c r="D141" s="12"/>
      <c r="I141" s="34"/>
    </row>
    <row r="142" spans="4:9">
      <c r="D142" s="12"/>
      <c r="I142" s="34"/>
    </row>
    <row r="143" spans="4:9">
      <c r="D143" s="12"/>
      <c r="I143" s="34"/>
    </row>
    <row r="144" spans="4:9">
      <c r="D144" s="12"/>
      <c r="I144" s="34"/>
    </row>
    <row r="145" spans="4:9">
      <c r="D145" s="12"/>
      <c r="I145" s="34"/>
    </row>
    <row r="146" spans="4:9">
      <c r="D146" s="12"/>
      <c r="I146" s="34"/>
    </row>
    <row r="147" spans="4:9">
      <c r="D147" s="12"/>
      <c r="I147" s="34"/>
    </row>
    <row r="148" spans="4:9">
      <c r="D148" s="12"/>
      <c r="I148" s="34"/>
    </row>
    <row r="149" spans="4:9">
      <c r="D149" s="12"/>
      <c r="I149" s="34"/>
    </row>
    <row r="150" spans="4:9">
      <c r="D150" s="12"/>
      <c r="I150" s="34"/>
    </row>
    <row r="151" spans="4:9">
      <c r="D151" s="12"/>
      <c r="I151" s="34"/>
    </row>
    <row r="152" spans="4:9">
      <c r="D152" s="12"/>
      <c r="I152" s="34"/>
    </row>
    <row r="153" spans="4:9">
      <c r="D153" s="12"/>
      <c r="I153" s="34"/>
    </row>
    <row r="154" spans="4:9">
      <c r="D154" s="12"/>
      <c r="I154" s="34"/>
    </row>
    <row r="155" spans="4:9">
      <c r="D155" s="12"/>
      <c r="I155" s="34"/>
    </row>
    <row r="156" spans="4:9">
      <c r="D156" s="12"/>
      <c r="I156" s="34"/>
    </row>
    <row r="157" spans="4:9">
      <c r="D157" s="12"/>
      <c r="I157" s="34"/>
    </row>
    <row r="158" spans="4:9">
      <c r="D158" s="12"/>
      <c r="I158" s="34"/>
    </row>
    <row r="159" spans="4:9">
      <c r="D159" s="12"/>
      <c r="I159" s="34"/>
    </row>
    <row r="160" spans="4:9">
      <c r="D160" s="12"/>
      <c r="I160" s="34"/>
    </row>
    <row r="161" spans="4:9">
      <c r="D161" s="12"/>
      <c r="I161" s="34"/>
    </row>
    <row r="162" spans="4:9">
      <c r="D162" s="12"/>
      <c r="I162" s="34"/>
    </row>
    <row r="163" spans="4:9">
      <c r="D163" s="12"/>
      <c r="I163" s="34"/>
    </row>
    <row r="164" spans="4:9">
      <c r="D164" s="12"/>
      <c r="I164" s="34"/>
    </row>
    <row r="165" spans="4:9">
      <c r="D165" s="12"/>
      <c r="I165" s="34"/>
    </row>
    <row r="166" spans="4:9">
      <c r="D166" s="12"/>
      <c r="I166" s="34"/>
    </row>
    <row r="167" spans="4:9">
      <c r="D167" s="12"/>
      <c r="I167" s="34"/>
    </row>
    <row r="168" spans="4:9">
      <c r="D168" s="12"/>
      <c r="I168" s="34"/>
    </row>
    <row r="169" spans="4:9">
      <c r="D169" s="12"/>
      <c r="I169" s="34"/>
    </row>
    <row r="170" spans="4:9">
      <c r="D170" s="12"/>
      <c r="I170" s="34"/>
    </row>
    <row r="171" spans="4:9">
      <c r="D171" s="12"/>
      <c r="I171" s="34"/>
    </row>
    <row r="172" spans="4:9">
      <c r="D172" s="12"/>
      <c r="I172" s="34"/>
    </row>
    <row r="173" spans="4:9">
      <c r="D173" s="12"/>
      <c r="I173" s="34"/>
    </row>
    <row r="174" spans="4:9">
      <c r="D174" s="12"/>
      <c r="I174" s="34"/>
    </row>
    <row r="175" spans="4:9">
      <c r="D175" s="12"/>
      <c r="I175" s="34"/>
    </row>
    <row r="176" spans="4:9">
      <c r="D176" s="12"/>
      <c r="I176" s="34"/>
    </row>
    <row r="177" spans="4:9">
      <c r="D177" s="12"/>
      <c r="I177" s="34"/>
    </row>
    <row r="178" spans="4:9">
      <c r="D178" s="12"/>
      <c r="I178" s="34"/>
    </row>
    <row r="179" spans="4:9">
      <c r="D179" s="12"/>
      <c r="I179" s="34"/>
    </row>
    <row r="180" spans="4:9">
      <c r="D180" s="12"/>
      <c r="I180" s="34"/>
    </row>
    <row r="181" spans="4:9">
      <c r="D181" s="12"/>
      <c r="I181" s="34"/>
    </row>
    <row r="182" spans="4:9">
      <c r="D182" s="12"/>
      <c r="I182" s="34"/>
    </row>
    <row r="183" spans="4:9">
      <c r="D183" s="12"/>
      <c r="I183" s="34"/>
    </row>
    <row r="184" spans="4:9">
      <c r="D184" s="12"/>
      <c r="I184" s="34"/>
    </row>
    <row r="185" spans="4:9">
      <c r="D185" s="12"/>
      <c r="I185" s="34"/>
    </row>
    <row r="186" spans="4:9">
      <c r="D186" s="12"/>
      <c r="I186" s="34"/>
    </row>
    <row r="187" spans="4:9">
      <c r="D187" s="12"/>
      <c r="I187" s="34"/>
    </row>
    <row r="188" spans="4:9">
      <c r="D188" s="12"/>
      <c r="I188" s="34"/>
    </row>
    <row r="189" spans="4:9">
      <c r="D189" s="12"/>
      <c r="I189" s="34"/>
    </row>
    <row r="190" spans="4:9">
      <c r="D190" s="12"/>
      <c r="I190" s="34"/>
    </row>
    <row r="191" spans="4:9">
      <c r="D191" s="12"/>
      <c r="I191" s="34"/>
    </row>
    <row r="192" spans="4:9">
      <c r="D192" s="12"/>
      <c r="I192" s="34"/>
    </row>
    <row r="193" spans="4:9">
      <c r="D193" s="12"/>
      <c r="I193" s="34"/>
    </row>
    <row r="194" spans="4:9">
      <c r="D194" s="12"/>
      <c r="I194" s="34"/>
    </row>
    <row r="195" spans="4:9">
      <c r="D195" s="12"/>
      <c r="I195" s="34"/>
    </row>
    <row r="196" spans="4:9">
      <c r="D196" s="12"/>
      <c r="I196" s="34"/>
    </row>
    <row r="197" spans="4:9">
      <c r="D197" s="12"/>
      <c r="I197" s="34"/>
    </row>
    <row r="198" spans="4:9">
      <c r="D198" s="12"/>
      <c r="I198" s="34"/>
    </row>
    <row r="199" spans="4:9">
      <c r="D199" s="12"/>
      <c r="I199" s="34"/>
    </row>
    <row r="200" spans="4:9">
      <c r="D200" s="12"/>
      <c r="I200" s="34"/>
    </row>
    <row r="201" spans="4:9">
      <c r="D201" s="12"/>
      <c r="I201" s="34"/>
    </row>
    <row r="202" spans="4:9">
      <c r="D202" s="12"/>
      <c r="I202" s="34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2016-09-08T08:23:19Z</dcterms:modified>
</cp:coreProperties>
</file>